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39DFDA65-9232-4D37-824C-7FA2C6C23FD5}" xr6:coauthVersionLast="47" xr6:coauthVersionMax="47" xr10:uidLastSave="{00000000-0000-0000-0000-000000000000}"/>
  <workbookProtection workbookPassword="CF7A" lockStructure="1"/>
  <bookViews>
    <workbookView xWindow="31245" yWindow="-163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<sst xmlns="http://schemas.openxmlformats.org/spreadsheetml/2006/main" count="256" uniqueCount="80">
  <si>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</si>
  <si>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</si>
  <si>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</si>
  <si>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</si>
  <si>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</si>
  <si>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</si>
  <si>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</si>
  <si>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</si>
  <si>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</si>
  <si>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</si>
  <si>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</si>
  <si>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</si>
  <si>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</si>
  <si>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</si>
  <si>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</si>
  <si>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</si>
  <si>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</si>
  <si>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</si>
  <si>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</si>
  <si>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</si>
  <si>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</si>
  <si>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</si>
  <si>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</si>
  <si>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</si>
  <si>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</si>
  <si>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</si>
  <si>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</si>
  <si>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</si>
  <si>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</si>
  <si>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</si>
  <si>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</si>
  <si>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</si>
  <si>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</si>
  <si>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</si>
  <si>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</si>
  <si>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</si>
  <si>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</si>
  <si>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</si>
  <si>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</si>
  <si>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</si>
  <si>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</si>
  <si>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</si>
  <si>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</si>
  <si>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</si>
  <si>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</si>
  <si>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</si>
  <si>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</si>
  <si>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</si>
  <si>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</si>
  <si>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</si>
  <si>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</si>
  <si>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</si>
  <si>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</si>
  <si>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</si>
  <si>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</si>
  <si>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</si>
  <si>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</si>
  <si>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</si>
  <si>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</si>
  <si>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</si>
  <si>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O sítio não apresenta elementos interativos apenas com a passagem do rato.</t>
  </si>
  <si>
    <t>Santa Casa da Misericórdia de Lisboa</t>
  </si>
  <si>
    <t>https://lisboacomvida.scml.pt/</t>
  </si>
  <si>
    <t>Lisboa, Cidade COM VIDA Para Todas as Idades</t>
  </si>
  <si>
    <t>Na página inicial, imediatamente abaixo do título principal, é apresentado um parágrafo de resumo que define o propósito do sítio e as tarefas disponíveis. O resumo fica visível sem necessidade de scroll vertical em resoluções de desktop padrão.</t>
  </si>
  <si>
    <t>O sítio disponibiliza uma página de glossário em /glossario/, que reúne os principais termos técnicos e institucionais utilizados nos conteúdos, com uma definição breve para cada entrada. As entradas estão organizadas por letra inicial, com navegação por âncoras no topo da página.</t>
  </si>
  <si>
    <t>Encontra-se no rodapé de todas as páginas do sítio Web a informação sobre a entidade responsável pelos conteúdos. No mesmo rodapé, igualmente presente em todas as páginas, existe uma hiperligação para a página de Contactos.</t>
  </si>
  <si>
    <t xml:space="preserve">Em todas as páginas, excepto a página inicial, é apresentado um identificador com a data de atualização do bloco de conteúdo, em tamanho de letra inferior ao do corpo de texto e com contraste adequado. </t>
  </si>
  <si>
    <t>O corpo do documento usa tamanho de letra definido em unidades relativas (1rem), que corresponde a 16px (12 pontos), totalmente escalável via zoom do navegador.</t>
  </si>
  <si>
    <t>A informação secundária (data de atualização, meta-info dos posts) usa tamanho de 0.875rem, equivalente a 14px (10.5 pontos), escalável via navegador.</t>
  </si>
  <si>
    <t>As linhas de texto no corpo dos posts e das páginas institucionais não ultrapassam os 100 caracteres de largura.</t>
  </si>
  <si>
    <t>O espaçamento entre linhas do corpo do texto é de 24px para uma fonte de 16px, correspondente a 1.5x o tamanho da letra.</t>
  </si>
  <si>
    <t>A navegação principal tem 6 opções de primeiro nível. O submenu mais extenso tem 3 opções. Nenhum nível ultrapassa o limite de 9.</t>
  </si>
  <si>
    <t>A navegação principal encontra-se sempre visível e no mesmo local em todas as páginas do sítio Web. A página atual é evidenciada no menu através de estilo visual distinto e do atributo aria-current="page".</t>
  </si>
  <si>
    <t>As hiperligações de texto são diferenciadas pela presença de sublinhado, não dependendo exclusivamente da cor para a sua identificação. O contraste do texto face ao fundo é de 15.5:1, bastante acima do mínimo de 4,5:1. O estilo é consistente em todo o sítio Web.</t>
  </si>
  <si>
    <t>Os documentos com extensão superior a três ecrãs apresentam um índice no topo da página, com hiperligações internas para as respetivas secções. Exemplos: páginas Projeto RADAR e Projeto KORALE.</t>
  </si>
  <si>
    <t>O layout do sítio Web é totalmente responsivo, adaptando-se às diferentes larguras de ecrã (desktop, tablet e mobile) sem que surjam barras de varrimento horizontais.</t>
  </si>
  <si>
    <t>Os elementos interativos (botões, ícones de menu, itens do menu mobile, controlos de filtros e campos de formulário) têm dimensão mínima de 44×44px CSS, garantindo facilidade de acionamento em qualquer dispositivo.</t>
  </si>
  <si>
    <t>Os elementos gráficos interativos apresentam indicadores visuais claros da sua natureza clicável, nomeadamente setas ou chevrons que sinalizam a interação.</t>
  </si>
  <si>
    <t>Nas páginas com formulário existe um único botão de ação principal destacado visualmente (botão "Filtrar" no formulário de filtros da agenda). As restantes páginas são de conteúdo informativo sem ações transacionais, pelo que não apresentam botões de ação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</si>
</sst>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799181</xdr:colOff>
      <xdr:row>6</xdr:row>
      <xdr:rowOff>177800</xdr:rowOff>
    </xdr:from>
    <xdr:to>
      <xdr:col>8</xdr:col>
      <xdr:colOff>28575</xdr:colOff>
      <xdr:row>17</xdr:row>
      <xdr:rowOff>178970</xdr:rowOff>
    </xdr:to>
    <xdr:pic>
      <xdr:nvPicPr>
        <xdr:cNvPr id="2" name="Imagem 1">
          <a:extLst>
            <a:ext uri="{FF2B5EF4-FFF2-40B4-BE49-F238E27FC236}">
              <a16:creationId xmlns:a16="http://schemas.microsoft.com/office/drawing/2014/main" id="{AA5F0D60-F384-4025-A470-7F63A3819AF0}"/>
            </a:ext>
          </a:extLst>
        </xdr:cNvPr>
        <xdr:cNvPicPr>
          <a:picLocks noChangeAspect="1"/>
        </xdr:cNvPicPr>
      </xdr:nvPicPr>
      <xdr:blipFill>
        <a:blip xmlns:r="http://schemas.openxmlformats.org/officeDocument/2006/relationships" r:embed="rId1"/>
        <a:stretch>
          <a:fillRect/>
        </a:stretch>
      </xdr:blipFill>
      <xdr:spPr>
        <a:xfrm>
          <a:off x="799181" y="1758950"/>
          <a:ext cx="3601369" cy="2201445"/>
        </a:xfrm>
        <a:prstGeom prst="rect">
          <a:avLst/>
        </a:prstGeom>
      </xdr:spPr>
    </xdr:pic>
    <xdr:clientData/>
  </xdr:twoCellAnchor>
  <xdr:twoCellAnchor editAs="oneCell">
    <xdr:from>
      <xdr:col>1</xdr:col>
      <xdr:colOff>1</xdr:colOff>
      <xdr:row>19</xdr:row>
      <xdr:rowOff>0</xdr:rowOff>
    </xdr:from>
    <xdr:to>
      <xdr:col>8</xdr:col>
      <xdr:colOff>19051</xdr:colOff>
      <xdr:row>20</xdr:row>
      <xdr:rowOff>192675</xdr:rowOff>
    </xdr:to>
    <xdr:pic>
      <xdr:nvPicPr>
        <xdr:cNvPr id="5" name="Imagem 4">
          <a:extLst>
            <a:ext uri="{FF2B5EF4-FFF2-40B4-BE49-F238E27FC236}">
              <a16:creationId xmlns:a16="http://schemas.microsoft.com/office/drawing/2014/main" id="{7D70AD9B-48F2-54A6-2CF2-9AA0C5BAB990}"/>
            </a:ext>
          </a:extLst>
        </xdr:cNvPr>
        <xdr:cNvPicPr>
          <a:picLocks noChangeAspect="1"/>
        </xdr:cNvPicPr>
      </xdr:nvPicPr>
      <xdr:blipFill>
        <a:blip xmlns:r="http://schemas.openxmlformats.org/officeDocument/2006/relationships" r:embed="rId2"/>
        <a:stretch>
          <a:fillRect/>
        </a:stretch>
      </xdr:blipFill>
      <xdr:spPr>
        <a:xfrm>
          <a:off x="828676" y="4181475"/>
          <a:ext cx="3562350" cy="392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6350</xdr:colOff>
      <xdr:row>7</xdr:row>
      <xdr:rowOff>8126</xdr:rowOff>
    </xdr:from>
    <xdr:to>
      <xdr:col>7</xdr:col>
      <xdr:colOff>828367</xdr:colOff>
      <xdr:row>14</xdr:row>
      <xdr:rowOff>180975</xdr:rowOff>
    </xdr:to>
    <xdr:pic>
      <xdr:nvPicPr>
        <xdr:cNvPr id="4" name="Imagem 3">
          <a:extLst>
            <a:ext uri="{FF2B5EF4-FFF2-40B4-BE49-F238E27FC236}">
              <a16:creationId xmlns:a16="http://schemas.microsoft.com/office/drawing/2014/main" id="{A0D09673-A3CD-A38E-53B2-A9CD0C50DB9C}"/>
            </a:ext>
          </a:extLst>
        </xdr:cNvPr>
        <xdr:cNvPicPr>
          <a:picLocks noChangeAspect="1"/>
        </xdr:cNvPicPr>
      </xdr:nvPicPr>
      <xdr:blipFill>
        <a:blip xmlns:r="http://schemas.openxmlformats.org/officeDocument/2006/relationships" r:embed="rId1"/>
        <a:stretch>
          <a:fillRect/>
        </a:stretch>
      </xdr:blipFill>
      <xdr:spPr>
        <a:xfrm>
          <a:off x="835025" y="1789301"/>
          <a:ext cx="3536642" cy="15730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819150</xdr:colOff>
      <xdr:row>7</xdr:row>
      <xdr:rowOff>0</xdr:rowOff>
    </xdr:from>
    <xdr:to>
      <xdr:col>8</xdr:col>
      <xdr:colOff>0</xdr:colOff>
      <xdr:row>16</xdr:row>
      <xdr:rowOff>172741</xdr:rowOff>
    </xdr:to>
    <xdr:pic>
      <xdr:nvPicPr>
        <xdr:cNvPr id="2" name="Imagem 1">
          <a:extLst>
            <a:ext uri="{FF2B5EF4-FFF2-40B4-BE49-F238E27FC236}">
              <a16:creationId xmlns:a16="http://schemas.microsoft.com/office/drawing/2014/main" id="{9BFE9F0F-5FF8-6B0A-62CA-F4F428327175}"/>
            </a:ext>
          </a:extLst>
        </xdr:cNvPr>
        <xdr:cNvPicPr>
          <a:picLocks noChangeAspect="1"/>
        </xdr:cNvPicPr>
      </xdr:nvPicPr>
      <xdr:blipFill>
        <a:blip xmlns:r="http://schemas.openxmlformats.org/officeDocument/2006/relationships" r:embed="rId1"/>
        <a:stretch>
          <a:fillRect/>
        </a:stretch>
      </xdr:blipFill>
      <xdr:spPr>
        <a:xfrm>
          <a:off x="819150" y="1981200"/>
          <a:ext cx="3552825" cy="19729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797386</xdr:colOff>
      <xdr:row>7</xdr:row>
      <xdr:rowOff>9524</xdr:rowOff>
    </xdr:from>
    <xdr:to>
      <xdr:col>8</xdr:col>
      <xdr:colOff>27289</xdr:colOff>
      <xdr:row>18</xdr:row>
      <xdr:rowOff>30332</xdr:rowOff>
    </xdr:to>
    <xdr:pic>
      <xdr:nvPicPr>
        <xdr:cNvPr id="2" name="Imagem 1">
          <a:extLst>
            <a:ext uri="{FF2B5EF4-FFF2-40B4-BE49-F238E27FC236}">
              <a16:creationId xmlns:a16="http://schemas.microsoft.com/office/drawing/2014/main" id="{CA66E611-A732-046C-ED35-D0D21E230C5C}"/>
            </a:ext>
          </a:extLst>
        </xdr:cNvPr>
        <xdr:cNvPicPr>
          <a:picLocks noChangeAspect="1"/>
        </xdr:cNvPicPr>
      </xdr:nvPicPr>
      <xdr:blipFill>
        <a:blip xmlns:r="http://schemas.openxmlformats.org/officeDocument/2006/relationships" r:embed="rId1"/>
        <a:stretch>
          <a:fillRect/>
        </a:stretch>
      </xdr:blipFill>
      <xdr:spPr>
        <a:xfrm>
          <a:off x="797386" y="1790699"/>
          <a:ext cx="3601878" cy="22210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609600</xdr:colOff>
      <xdr:row>46</xdr:row>
      <xdr:rowOff>171450</xdr:rowOff>
    </xdr:from>
    <xdr:to>
      <xdr:col>7</xdr:col>
      <xdr:colOff>704850</xdr:colOff>
      <xdr:row>61</xdr:row>
      <xdr:rowOff>190500</xdr:rowOff>
    </xdr:to>
    <xdr:pic>
      <xdr:nvPicPr>
        <xdr:cNvPr id="7" name="Imagem 6">
          <a:extLst>
            <a:ext uri="{FF2B5EF4-FFF2-40B4-BE49-F238E27FC236}">
              <a16:creationId xmlns:a16="http://schemas.microsoft.com/office/drawing/2014/main" id="{2B5BAAE6-68CE-4D16-872F-17615EB48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744075"/>
          <a:ext cx="3638550"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9525</xdr:rowOff>
    </xdr:from>
    <xdr:to>
      <xdr:col>8</xdr:col>
      <xdr:colOff>853</xdr:colOff>
      <xdr:row>38</xdr:row>
      <xdr:rowOff>153720</xdr:rowOff>
    </xdr:to>
    <xdr:pic>
      <xdr:nvPicPr>
        <xdr:cNvPr id="2" name="Imagem 1">
          <a:extLst>
            <a:ext uri="{FF2B5EF4-FFF2-40B4-BE49-F238E27FC236}">
              <a16:creationId xmlns:a16="http://schemas.microsoft.com/office/drawing/2014/main" id="{49B1539A-FBC2-FDC7-6D05-265B3915E857}"/>
            </a:ext>
          </a:extLst>
        </xdr:cNvPr>
        <xdr:cNvPicPr>
          <a:picLocks noChangeAspect="1"/>
        </xdr:cNvPicPr>
      </xdr:nvPicPr>
      <xdr:blipFill>
        <a:blip xmlns:r="http://schemas.openxmlformats.org/officeDocument/2006/relationships" r:embed="rId2"/>
        <a:stretch>
          <a:fillRect/>
        </a:stretch>
      </xdr:blipFill>
      <xdr:spPr>
        <a:xfrm>
          <a:off x="828675" y="1790700"/>
          <a:ext cx="3544153" cy="63449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2607</xdr:rowOff>
    </xdr:from>
    <xdr:to>
      <xdr:col>8</xdr:col>
      <xdr:colOff>3269</xdr:colOff>
      <xdr:row>13</xdr:row>
      <xdr:rowOff>171450</xdr:rowOff>
    </xdr:to>
    <xdr:pic>
      <xdr:nvPicPr>
        <xdr:cNvPr id="2" name="Imagem 1">
          <a:extLst>
            <a:ext uri="{FF2B5EF4-FFF2-40B4-BE49-F238E27FC236}">
              <a16:creationId xmlns:a16="http://schemas.microsoft.com/office/drawing/2014/main" id="{3894DDF9-92C4-03B8-1BAE-591C814F969F}"/>
            </a:ext>
          </a:extLst>
        </xdr:cNvPr>
        <xdr:cNvPicPr>
          <a:picLocks noChangeAspect="1"/>
        </xdr:cNvPicPr>
      </xdr:nvPicPr>
      <xdr:blipFill>
        <a:blip xmlns:r="http://schemas.openxmlformats.org/officeDocument/2006/relationships" r:embed="rId1"/>
        <a:stretch>
          <a:fillRect/>
        </a:stretch>
      </xdr:blipFill>
      <xdr:spPr>
        <a:xfrm>
          <a:off x="828675" y="1783782"/>
          <a:ext cx="3546569" cy="1368993"/>
        </a:xfrm>
        <a:prstGeom prst="rect">
          <a:avLst/>
        </a:prstGeom>
      </xdr:spPr>
    </xdr:pic>
    <xdr:clientData/>
  </xdr:twoCellAnchor>
  <xdr:twoCellAnchor editAs="oneCell">
    <xdr:from>
      <xdr:col>1</xdr:col>
      <xdr:colOff>0</xdr:colOff>
      <xdr:row>15</xdr:row>
      <xdr:rowOff>0</xdr:rowOff>
    </xdr:from>
    <xdr:to>
      <xdr:col>7</xdr:col>
      <xdr:colOff>591011</xdr:colOff>
      <xdr:row>20</xdr:row>
      <xdr:rowOff>152561</xdr:rowOff>
    </xdr:to>
    <xdr:pic>
      <xdr:nvPicPr>
        <xdr:cNvPr id="5" name="Imagem 4">
          <a:extLst>
            <a:ext uri="{FF2B5EF4-FFF2-40B4-BE49-F238E27FC236}">
              <a16:creationId xmlns:a16="http://schemas.microsoft.com/office/drawing/2014/main" id="{00A1492E-D0B9-AB37-717E-E0A86C061C8C}"/>
            </a:ext>
          </a:extLst>
        </xdr:cNvPr>
        <xdr:cNvPicPr>
          <a:picLocks noChangeAspect="1"/>
        </xdr:cNvPicPr>
      </xdr:nvPicPr>
      <xdr:blipFill>
        <a:blip xmlns:r="http://schemas.openxmlformats.org/officeDocument/2006/relationships" r:embed="rId2"/>
        <a:stretch>
          <a:fillRect/>
        </a:stretch>
      </xdr:blipFill>
      <xdr:spPr>
        <a:xfrm>
          <a:off x="828675" y="3381375"/>
          <a:ext cx="3305636" cy="11526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798095</xdr:colOff>
      <xdr:row>13</xdr:row>
      <xdr:rowOff>102794</xdr:rowOff>
    </xdr:to>
    <xdr:pic>
      <xdr:nvPicPr>
        <xdr:cNvPr id="2" name="Imagem 1">
          <a:extLst>
            <a:ext uri="{FF2B5EF4-FFF2-40B4-BE49-F238E27FC236}">
              <a16:creationId xmlns:a16="http://schemas.microsoft.com/office/drawing/2014/main" id="{13F95256-F052-4B80-A8DB-C35FB704803A}"/>
            </a:ext>
          </a:extLst>
        </xdr:cNvPr>
        <xdr:cNvPicPr>
          <a:picLocks noChangeAspect="1"/>
        </xdr:cNvPicPr>
      </xdr:nvPicPr>
      <xdr:blipFill>
        <a:blip xmlns:r="http://schemas.openxmlformats.org/officeDocument/2006/relationships" r:embed="rId1"/>
        <a:stretch>
          <a:fillRect/>
        </a:stretch>
      </xdr:blipFill>
      <xdr:spPr>
        <a:xfrm>
          <a:off x="828675" y="1781175"/>
          <a:ext cx="3512720" cy="1302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811448</xdr:colOff>
      <xdr:row>7</xdr:row>
      <xdr:rowOff>6350</xdr:rowOff>
    </xdr:from>
    <xdr:to>
      <xdr:col>8</xdr:col>
      <xdr:colOff>19050</xdr:colOff>
      <xdr:row>18</xdr:row>
      <xdr:rowOff>39281</xdr:rowOff>
    </xdr:to>
    <xdr:pic>
      <xdr:nvPicPr>
        <xdr:cNvPr id="4" name="Imagem 3">
          <a:extLst>
            <a:ext uri="{FF2B5EF4-FFF2-40B4-BE49-F238E27FC236}">
              <a16:creationId xmlns:a16="http://schemas.microsoft.com/office/drawing/2014/main" id="{E1B5BDB3-DB75-54C7-EEBD-B0B08A79401B}"/>
            </a:ext>
          </a:extLst>
        </xdr:cNvPr>
        <xdr:cNvPicPr>
          <a:picLocks noChangeAspect="1"/>
        </xdr:cNvPicPr>
      </xdr:nvPicPr>
      <xdr:blipFill>
        <a:blip xmlns:r="http://schemas.openxmlformats.org/officeDocument/2006/relationships" r:embed="rId1"/>
        <a:stretch>
          <a:fillRect/>
        </a:stretch>
      </xdr:blipFill>
      <xdr:spPr>
        <a:xfrm>
          <a:off x="811448" y="1787525"/>
          <a:ext cx="3579577" cy="2233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821083</xdr:colOff>
      <xdr:row>7</xdr:row>
      <xdr:rowOff>22224</xdr:rowOff>
    </xdr:from>
    <xdr:to>
      <xdr:col>7</xdr:col>
      <xdr:colOff>819150</xdr:colOff>
      <xdr:row>17</xdr:row>
      <xdr:rowOff>175369</xdr:rowOff>
    </xdr:to>
    <xdr:pic>
      <xdr:nvPicPr>
        <xdr:cNvPr id="2" name="Imagem 1">
          <a:extLst>
            <a:ext uri="{FF2B5EF4-FFF2-40B4-BE49-F238E27FC236}">
              <a16:creationId xmlns:a16="http://schemas.microsoft.com/office/drawing/2014/main" id="{83D5F915-3CD4-02B2-0C90-3EDE3A506C13}"/>
            </a:ext>
          </a:extLst>
        </xdr:cNvPr>
        <xdr:cNvPicPr>
          <a:picLocks noChangeAspect="1"/>
        </xdr:cNvPicPr>
      </xdr:nvPicPr>
      <xdr:blipFill>
        <a:blip xmlns:r="http://schemas.openxmlformats.org/officeDocument/2006/relationships" r:embed="rId1"/>
        <a:stretch>
          <a:fillRect/>
        </a:stretch>
      </xdr:blipFill>
      <xdr:spPr>
        <a:xfrm>
          <a:off x="821083" y="2003424"/>
          <a:ext cx="3541367" cy="2153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792038</xdr:colOff>
      <xdr:row>7</xdr:row>
      <xdr:rowOff>19049</xdr:rowOff>
    </xdr:from>
    <xdr:to>
      <xdr:col>8</xdr:col>
      <xdr:colOff>19050</xdr:colOff>
      <xdr:row>18</xdr:row>
      <xdr:rowOff>31167</xdr:rowOff>
    </xdr:to>
    <xdr:pic>
      <xdr:nvPicPr>
        <xdr:cNvPr id="2" name="Imagem 1">
          <a:extLst>
            <a:ext uri="{FF2B5EF4-FFF2-40B4-BE49-F238E27FC236}">
              <a16:creationId xmlns:a16="http://schemas.microsoft.com/office/drawing/2014/main" id="{7570589A-E261-6502-89EF-BD65DA43263E}"/>
            </a:ext>
          </a:extLst>
        </xdr:cNvPr>
        <xdr:cNvPicPr>
          <a:picLocks noChangeAspect="1"/>
        </xdr:cNvPicPr>
      </xdr:nvPicPr>
      <xdr:blipFill>
        <a:blip xmlns:r="http://schemas.openxmlformats.org/officeDocument/2006/relationships" r:embed="rId1"/>
        <a:stretch>
          <a:fillRect/>
        </a:stretch>
      </xdr:blipFill>
      <xdr:spPr>
        <a:xfrm>
          <a:off x="792038" y="2000249"/>
          <a:ext cx="3598987" cy="2212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3149</xdr:colOff>
      <xdr:row>6</xdr:row>
      <xdr:rowOff>158750</xdr:rowOff>
    </xdr:from>
    <xdr:to>
      <xdr:col>8</xdr:col>
      <xdr:colOff>38101</xdr:colOff>
      <xdr:row>12</xdr:row>
      <xdr:rowOff>101050</xdr:rowOff>
    </xdr:to>
    <xdr:pic>
      <xdr:nvPicPr>
        <xdr:cNvPr id="4" name="Imagem 3">
          <a:extLst>
            <a:ext uri="{FF2B5EF4-FFF2-40B4-BE49-F238E27FC236}">
              <a16:creationId xmlns:a16="http://schemas.microsoft.com/office/drawing/2014/main" id="{D4891376-E357-BC42-3A95-88C119CE308F}"/>
            </a:ext>
          </a:extLst>
        </xdr:cNvPr>
        <xdr:cNvPicPr>
          <a:picLocks noChangeAspect="1"/>
        </xdr:cNvPicPr>
      </xdr:nvPicPr>
      <xdr:blipFill>
        <a:blip xmlns:r="http://schemas.openxmlformats.org/officeDocument/2006/relationships" r:embed="rId1"/>
        <a:stretch>
          <a:fillRect/>
        </a:stretch>
      </xdr:blipFill>
      <xdr:spPr>
        <a:xfrm>
          <a:off x="831824" y="1739900"/>
          <a:ext cx="3578252" cy="114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822324</xdr:colOff>
      <xdr:row>7</xdr:row>
      <xdr:rowOff>18688</xdr:rowOff>
    </xdr:from>
    <xdr:to>
      <xdr:col>7</xdr:col>
      <xdr:colOff>819150</xdr:colOff>
      <xdr:row>13</xdr:row>
      <xdr:rowOff>144840</xdr:rowOff>
    </xdr:to>
    <xdr:pic>
      <xdr:nvPicPr>
        <xdr:cNvPr id="2" name="Imagem 1">
          <a:extLst>
            <a:ext uri="{FF2B5EF4-FFF2-40B4-BE49-F238E27FC236}">
              <a16:creationId xmlns:a16="http://schemas.microsoft.com/office/drawing/2014/main" id="{82BFCD2C-113C-D55E-AD50-CE5C5C45505F}"/>
            </a:ext>
          </a:extLst>
        </xdr:cNvPr>
        <xdr:cNvPicPr>
          <a:picLocks noChangeAspect="1"/>
        </xdr:cNvPicPr>
      </xdr:nvPicPr>
      <xdr:blipFill>
        <a:blip xmlns:r="http://schemas.openxmlformats.org/officeDocument/2006/relationships" r:embed="rId1"/>
        <a:stretch>
          <a:fillRect/>
        </a:stretch>
      </xdr:blipFill>
      <xdr:spPr>
        <a:xfrm>
          <a:off x="822324" y="1999888"/>
          <a:ext cx="3540126" cy="13263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9033</xdr:colOff>
      <xdr:row>7</xdr:row>
      <xdr:rowOff>3174</xdr:rowOff>
    </xdr:from>
    <xdr:to>
      <xdr:col>8</xdr:col>
      <xdr:colOff>0</xdr:colOff>
      <xdr:row>16</xdr:row>
      <xdr:rowOff>51207</xdr:rowOff>
    </xdr:to>
    <xdr:pic>
      <xdr:nvPicPr>
        <xdr:cNvPr id="2" name="Imagem 1">
          <a:extLst>
            <a:ext uri="{FF2B5EF4-FFF2-40B4-BE49-F238E27FC236}">
              <a16:creationId xmlns:a16="http://schemas.microsoft.com/office/drawing/2014/main" id="{127A259B-3644-C24D-11D4-BAA6B2FF22BE}"/>
            </a:ext>
          </a:extLst>
        </xdr:cNvPr>
        <xdr:cNvPicPr>
          <a:picLocks noChangeAspect="1"/>
        </xdr:cNvPicPr>
      </xdr:nvPicPr>
      <xdr:blipFill>
        <a:blip xmlns:r="http://schemas.openxmlformats.org/officeDocument/2006/relationships" r:embed="rId1"/>
        <a:stretch>
          <a:fillRect/>
        </a:stretch>
      </xdr:blipFill>
      <xdr:spPr>
        <a:xfrm>
          <a:off x="837708" y="1984374"/>
          <a:ext cx="3534267" cy="1848258"/>
        </a:xfrm>
        <a:prstGeom prst="rect">
          <a:avLst/>
        </a:prstGeom>
      </xdr:spPr>
    </xdr:pic>
    <xdr:clientData/>
  </xdr:twoCellAnchor>
  <xdr:twoCellAnchor editAs="oneCell">
    <xdr:from>
      <xdr:col>1</xdr:col>
      <xdr:colOff>1</xdr:colOff>
      <xdr:row>17</xdr:row>
      <xdr:rowOff>6351</xdr:rowOff>
    </xdr:from>
    <xdr:to>
      <xdr:col>8</xdr:col>
      <xdr:colOff>28575</xdr:colOff>
      <xdr:row>25</xdr:row>
      <xdr:rowOff>9027</xdr:rowOff>
    </xdr:to>
    <xdr:pic>
      <xdr:nvPicPr>
        <xdr:cNvPr id="5" name="Imagem 4">
          <a:extLst>
            <a:ext uri="{FF2B5EF4-FFF2-40B4-BE49-F238E27FC236}">
              <a16:creationId xmlns:a16="http://schemas.microsoft.com/office/drawing/2014/main" id="{81A75937-968A-253E-FFFA-D4F2F775594A}"/>
            </a:ext>
          </a:extLst>
        </xdr:cNvPr>
        <xdr:cNvPicPr>
          <a:picLocks noChangeAspect="1"/>
        </xdr:cNvPicPr>
      </xdr:nvPicPr>
      <xdr:blipFill>
        <a:blip xmlns:r="http://schemas.openxmlformats.org/officeDocument/2006/relationships" r:embed="rId2"/>
        <a:stretch>
          <a:fillRect/>
        </a:stretch>
      </xdr:blipFill>
      <xdr:spPr>
        <a:xfrm>
          <a:off x="828676" y="3987801"/>
          <a:ext cx="3571874" cy="1602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2656</xdr:colOff>
      <xdr:row>7</xdr:row>
      <xdr:rowOff>9524</xdr:rowOff>
    </xdr:from>
    <xdr:to>
      <xdr:col>8</xdr:col>
      <xdr:colOff>36236</xdr:colOff>
      <xdr:row>17</xdr:row>
      <xdr:rowOff>76200</xdr:rowOff>
    </xdr:to>
    <xdr:pic>
      <xdr:nvPicPr>
        <xdr:cNvPr id="2" name="Imagem 1">
          <a:extLst>
            <a:ext uri="{FF2B5EF4-FFF2-40B4-BE49-F238E27FC236}">
              <a16:creationId xmlns:a16="http://schemas.microsoft.com/office/drawing/2014/main" id="{1EF185E0-4846-A920-5D6A-5AA02F5B1AEC}"/>
            </a:ext>
          </a:extLst>
        </xdr:cNvPr>
        <xdr:cNvPicPr>
          <a:picLocks noChangeAspect="1"/>
        </xdr:cNvPicPr>
      </xdr:nvPicPr>
      <xdr:blipFill>
        <a:blip xmlns:r="http://schemas.openxmlformats.org/officeDocument/2006/relationships" r:embed="rId1"/>
        <a:stretch>
          <a:fillRect/>
        </a:stretch>
      </xdr:blipFill>
      <xdr:spPr>
        <a:xfrm>
          <a:off x="831331" y="1990724"/>
          <a:ext cx="3576880" cy="20669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16675</xdr:rowOff>
    </xdr:from>
    <xdr:to>
      <xdr:col>8</xdr:col>
      <xdr:colOff>1</xdr:colOff>
      <xdr:row>15</xdr:row>
      <xdr:rowOff>171476</xdr:rowOff>
    </xdr:to>
    <xdr:pic>
      <xdr:nvPicPr>
        <xdr:cNvPr id="2" name="Imagem 1">
          <a:extLst>
            <a:ext uri="{FF2B5EF4-FFF2-40B4-BE49-F238E27FC236}">
              <a16:creationId xmlns:a16="http://schemas.microsoft.com/office/drawing/2014/main" id="{716A6FF5-1B2F-3706-F006-3C79ADB050F2}"/>
            </a:ext>
          </a:extLst>
        </xdr:cNvPr>
        <xdr:cNvPicPr>
          <a:picLocks noChangeAspect="1"/>
        </xdr:cNvPicPr>
      </xdr:nvPicPr>
      <xdr:blipFill>
        <a:blip xmlns:r="http://schemas.openxmlformats.org/officeDocument/2006/relationships" r:embed="rId1"/>
        <a:stretch>
          <a:fillRect/>
        </a:stretch>
      </xdr:blipFill>
      <xdr:spPr>
        <a:xfrm>
          <a:off x="828676" y="1797850"/>
          <a:ext cx="3543300" cy="1755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819150</xdr:colOff>
      <xdr:row>12</xdr:row>
      <xdr:rowOff>73470</xdr:rowOff>
    </xdr:to>
    <xdr:pic>
      <xdr:nvPicPr>
        <xdr:cNvPr id="2" name="Imagem 1">
          <a:extLst>
            <a:ext uri="{FF2B5EF4-FFF2-40B4-BE49-F238E27FC236}">
              <a16:creationId xmlns:a16="http://schemas.microsoft.com/office/drawing/2014/main" id="{8BB0501F-847C-7D9A-E80F-C8AE1A7EA72D}"/>
            </a:ext>
          </a:extLst>
        </xdr:cNvPr>
        <xdr:cNvPicPr>
          <a:picLocks noChangeAspect="1"/>
        </xdr:cNvPicPr>
      </xdr:nvPicPr>
      <xdr:blipFill>
        <a:blip xmlns:r="http://schemas.openxmlformats.org/officeDocument/2006/relationships" r:embed="rId1"/>
        <a:stretch>
          <a:fillRect/>
        </a:stretch>
      </xdr:blipFill>
      <xdr:spPr>
        <a:xfrm>
          <a:off x="828675" y="1981201"/>
          <a:ext cx="3533775" cy="107359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31" sqref="F31:M31"/>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25" t="s">
        <v>58</v>
      </c>
      <c r="J2" s="25"/>
      <c r="K2" s="25"/>
      <c r="L2" s="25"/>
      <c r="M2" s="25"/>
    </row>
    <row r="3" spans="2:15" x14ac:dyDescent="0.35">
      <c r="I3" s="25"/>
      <c r="J3" s="25"/>
      <c r="K3" s="25"/>
      <c r="L3" s="25"/>
      <c r="M3" s="25"/>
    </row>
    <row r="5" spans="2:15" s="10" customFormat="1" ht="22" customHeight="1" x14ac:dyDescent="0.35">
      <c r="B5" s="15"/>
      <c r="C5" s="33" t="s">
        <v>51</v>
      </c>
      <c r="D5" s="33"/>
      <c r="E5" s="33"/>
      <c r="F5" s="33"/>
      <c r="G5" s="34" t="s">
        <v>63</v>
      </c>
      <c r="H5" s="34"/>
      <c r="I5" s="34"/>
      <c r="J5" s="34"/>
      <c r="K5" s="34"/>
      <c r="L5" s="34"/>
      <c r="M5" s="34"/>
      <c r="N5" s="34"/>
      <c r="O5" s="34"/>
    </row>
    <row r="6" spans="2:15" s="10" customFormat="1" ht="22" customHeight="1" x14ac:dyDescent="0.35">
      <c r="B6" s="15"/>
      <c r="C6" s="33" t="s">
        <v>52</v>
      </c>
      <c r="D6" s="33"/>
      <c r="E6" s="33"/>
      <c r="F6" s="33"/>
      <c r="G6" s="35" t="s">
        <v>62</v>
      </c>
      <c r="H6" s="35"/>
      <c r="I6" s="35"/>
      <c r="J6" s="35"/>
      <c r="K6" s="35"/>
      <c r="L6" s="35"/>
      <c r="M6" s="35"/>
      <c r="N6" s="35"/>
      <c r="O6" s="35"/>
    </row>
    <row r="7" spans="2:15" s="10" customFormat="1" ht="22" customHeight="1" x14ac:dyDescent="0.35">
      <c r="B7" s="15"/>
      <c r="C7" s="33" t="s">
        <v>50</v>
      </c>
      <c r="D7" s="33"/>
      <c r="E7" s="33"/>
      <c r="F7" s="33"/>
      <c r="G7" s="34" t="s">
        <v>61</v>
      </c>
      <c r="H7" s="34"/>
      <c r="I7" s="34"/>
      <c r="J7" s="34"/>
      <c r="K7" s="34"/>
      <c r="L7" s="34"/>
      <c r="M7" s="34"/>
      <c r="N7" s="34"/>
      <c r="O7" s="34"/>
    </row>
    <row r="8" spans="2:15" s="10" customFormat="1" ht="22" customHeight="1" x14ac:dyDescent="0.35">
      <c r="B8" s="15"/>
      <c r="C8" s="33" t="s">
        <v>48</v>
      </c>
      <c r="D8" s="33"/>
      <c r="E8" s="33"/>
      <c r="F8" s="33"/>
      <c r="G8" s="16">
        <v>46136</v>
      </c>
    </row>
    <row r="10" spans="2:15" s="10" customFormat="1" ht="22" customHeight="1" x14ac:dyDescent="0.35">
      <c r="B10" s="9" t="s">
        <v>23</v>
      </c>
      <c r="C10" s="9" t="s">
        <v>24</v>
      </c>
      <c r="D10" s="9" t="s">
        <v>25</v>
      </c>
    </row>
    <row r="11" spans="2:15" s="10" customFormat="1" ht="22" customHeight="1" x14ac:dyDescent="0.35">
      <c r="B11" s="11"/>
      <c r="C11" s="12" t="s">
        <v>26</v>
      </c>
      <c r="D11" s="12" t="s">
        <v>26</v>
      </c>
      <c r="E11" s="28" t="s">
        <v>1</v>
      </c>
      <c r="F11" s="28"/>
      <c r="G11" s="28"/>
      <c r="H11" s="28"/>
      <c r="I11" s="28"/>
      <c r="J11" s="28"/>
      <c r="K11" s="28"/>
      <c r="L11" s="28"/>
      <c r="M11" s="29"/>
    </row>
    <row r="12" spans="2:15" s="10" customFormat="1" ht="22" customHeight="1" x14ac:dyDescent="0.35">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35">
      <c r="B13" s="13" t="str">
        <f>IF('1.2'!$B$3="x","x"," ")</f>
        <v>x</v>
      </c>
      <c r="C13" s="13" t="str">
        <f>IF('1.2'!$C$3="x","x"," ")</f>
        <v xml:space="preserve"> </v>
      </c>
      <c r="D13" s="13" t="str">
        <f>IF('1.2'!$D$3="x", "x", " ")</f>
        <v xml:space="preserve"> </v>
      </c>
      <c r="F13" s="31" t="s">
        <v>3</v>
      </c>
      <c r="G13" s="31"/>
      <c r="H13" s="31"/>
      <c r="I13" s="31"/>
      <c r="J13" s="31"/>
      <c r="K13" s="31"/>
      <c r="L13" s="31"/>
      <c r="M13" s="31"/>
    </row>
    <row r="14" spans="2:15" s="10" customFormat="1" ht="22" customHeight="1" x14ac:dyDescent="0.35">
      <c r="B14" s="13" t="str">
        <f>IF('1.3'!$B$3="x","x"," ")</f>
        <v>x</v>
      </c>
      <c r="C14" s="13" t="str">
        <f>IF('1.3'!$C$3="x","x"," ")</f>
        <v xml:space="preserve"> </v>
      </c>
      <c r="D14" s="13" t="str">
        <f>IF('1.3'!$D$3="x", "x", " ")</f>
        <v xml:space="preserve"> </v>
      </c>
      <c r="F14" s="31" t="s">
        <v>4</v>
      </c>
      <c r="G14" s="31"/>
      <c r="H14" s="31"/>
      <c r="I14" s="31"/>
      <c r="J14" s="31"/>
      <c r="K14" s="31"/>
      <c r="L14" s="31"/>
      <c r="M14" s="31"/>
    </row>
    <row r="15" spans="2:15" s="10" customFormat="1" ht="22" customHeight="1" x14ac:dyDescent="0.35">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35">
      <c r="B16" s="11"/>
      <c r="C16" s="12"/>
      <c r="D16" s="12"/>
      <c r="E16" s="28" t="s">
        <v>6</v>
      </c>
      <c r="F16" s="28"/>
      <c r="G16" s="28"/>
      <c r="H16" s="28"/>
      <c r="I16" s="28"/>
      <c r="J16" s="28"/>
      <c r="K16" s="28"/>
      <c r="L16" s="28"/>
      <c r="M16" s="29"/>
    </row>
    <row r="17" spans="2:13" s="10" customFormat="1" ht="22" customHeight="1" x14ac:dyDescent="0.35">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35">
      <c r="B18" s="13" t="str">
        <f>IF('2.2'!$B$3="x","x"," ")</f>
        <v>x</v>
      </c>
      <c r="C18" s="13" t="str">
        <f>IF('2.2'!$C$3="x","x"," ")</f>
        <v xml:space="preserve"> </v>
      </c>
      <c r="D18" s="13" t="str">
        <f>IF('2.2'!$D$3="x", "x", " ")</f>
        <v xml:space="preserve"> </v>
      </c>
      <c r="F18" s="31" t="s">
        <v>8</v>
      </c>
      <c r="G18" s="31"/>
      <c r="H18" s="31"/>
      <c r="I18" s="31"/>
      <c r="J18" s="31"/>
      <c r="K18" s="31"/>
      <c r="L18" s="31"/>
      <c r="M18" s="31"/>
    </row>
    <row r="19" spans="2:13" s="10" customFormat="1" ht="22" customHeight="1" x14ac:dyDescent="0.35">
      <c r="B19" s="13" t="str">
        <f>IF('2.3'!$B$3="x","x"," ")</f>
        <v>x</v>
      </c>
      <c r="C19" s="13" t="str">
        <f>IF('2.3'!$C$3="x","x"," ")</f>
        <v xml:space="preserve"> </v>
      </c>
      <c r="D19" s="13" t="str">
        <f>IF('2.3'!$D$3="x", "x", " ")</f>
        <v xml:space="preserve"> </v>
      </c>
      <c r="F19" s="31" t="s">
        <v>9</v>
      </c>
      <c r="G19" s="31"/>
      <c r="H19" s="31"/>
      <c r="I19" s="31"/>
      <c r="J19" s="31"/>
      <c r="K19" s="31"/>
      <c r="L19" s="31"/>
      <c r="M19" s="31"/>
    </row>
    <row r="20" spans="2:13" s="10" customFormat="1" ht="22" customHeight="1" x14ac:dyDescent="0.3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35">
      <c r="B21" s="11"/>
      <c r="C21" s="12"/>
      <c r="D21" s="12"/>
      <c r="E21" s="28" t="s">
        <v>11</v>
      </c>
      <c r="F21" s="28"/>
      <c r="G21" s="28"/>
      <c r="H21" s="28"/>
      <c r="I21" s="28"/>
      <c r="J21" s="28"/>
      <c r="K21" s="28"/>
      <c r="L21" s="28"/>
      <c r="M21" s="29"/>
    </row>
    <row r="22" spans="2:13" s="10" customFormat="1" ht="22" customHeight="1" x14ac:dyDescent="0.3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3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 customHeight="1" x14ac:dyDescent="0.3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2" customHeight="1" x14ac:dyDescent="0.35">
      <c r="B25" s="11"/>
      <c r="C25" s="12"/>
      <c r="D25" s="12"/>
      <c r="E25" s="28" t="s">
        <v>15</v>
      </c>
      <c r="F25" s="28"/>
      <c r="G25" s="28"/>
      <c r="H25" s="28"/>
      <c r="I25" s="28"/>
      <c r="J25" s="28"/>
      <c r="K25" s="28"/>
      <c r="L25" s="28"/>
      <c r="M25" s="29"/>
    </row>
    <row r="26" spans="2:13" s="10" customFormat="1" ht="22" customHeight="1" x14ac:dyDescent="0.35">
      <c r="B26" s="13" t="str">
        <f>IF('4.1'!$B$3="x","x"," ")</f>
        <v>x</v>
      </c>
      <c r="C26" s="13" t="str">
        <f>IF('4.1'!$C$3="x","x"," ")</f>
        <v xml:space="preserve"> </v>
      </c>
      <c r="D26" s="13" t="str">
        <f>IF('4.1'!$D$3="x", "x", " ")</f>
        <v xml:space="preserve"> </v>
      </c>
      <c r="F26" s="30" t="s">
        <v>16</v>
      </c>
      <c r="G26" s="30"/>
      <c r="H26" s="30"/>
      <c r="I26" s="30"/>
      <c r="J26" s="30"/>
      <c r="K26" s="30"/>
      <c r="L26" s="30"/>
      <c r="M26" s="30"/>
    </row>
    <row r="27" spans="2:13" s="10" customFormat="1" ht="22" customHeight="1" x14ac:dyDescent="0.3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35">
      <c r="B28" s="11"/>
      <c r="C28" s="12"/>
      <c r="D28" s="12"/>
      <c r="E28" s="28" t="s">
        <v>18</v>
      </c>
      <c r="F28" s="28"/>
      <c r="G28" s="28"/>
      <c r="H28" s="28"/>
      <c r="I28" s="28"/>
      <c r="J28" s="28"/>
      <c r="K28" s="28"/>
      <c r="L28" s="28"/>
      <c r="M28" s="29"/>
    </row>
    <row r="29" spans="2:13" s="10" customFormat="1" ht="22" customHeight="1" x14ac:dyDescent="0.3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35">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 customHeight="1" x14ac:dyDescent="0.3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2" customHeight="1" x14ac:dyDescent="0.35">
      <c r="B32" s="13" t="str">
        <f>IF('5.4'!$B$3="x","x"," ")</f>
        <v>x</v>
      </c>
      <c r="C32" s="13" t="str">
        <f>IF('5.4'!$C$3="x","x"," ")</f>
        <v xml:space="preserve"> </v>
      </c>
      <c r="D32" s="13" t="str">
        <f>IF('5.4'!$D$3="x", "x", " ")</f>
        <v xml:space="preserve"> </v>
      </c>
      <c r="F32" s="31" t="s">
        <v>22</v>
      </c>
      <c r="G32" s="31"/>
      <c r="H32" s="31"/>
      <c r="I32" s="31"/>
      <c r="J32" s="31"/>
      <c r="K32" s="31"/>
      <c r="L32" s="31"/>
      <c r="M32" s="31"/>
    </row>
    <row r="36" spans="6:11" ht="33.5" x14ac:dyDescent="0.75">
      <c r="F36" s="2" t="s">
        <v>47</v>
      </c>
    </row>
    <row r="37" spans="6:11" x14ac:dyDescent="0.35">
      <c r="F37" s="27" t="s">
        <v>53</v>
      </c>
      <c r="G37" s="27"/>
      <c r="H37">
        <f>COUNTIF(D12:D32,"x")</f>
        <v>0</v>
      </c>
    </row>
    <row r="38" spans="6:11" x14ac:dyDescent="0.35">
      <c r="F38" s="27" t="s">
        <v>54</v>
      </c>
      <c r="G38" s="27"/>
      <c r="H38">
        <v>17</v>
      </c>
    </row>
    <row r="39" spans="6:11" ht="31" x14ac:dyDescent="0.7">
      <c r="H39" s="3">
        <f>COUNTIF($B$12:$B$32,"x")/(17-COUNTIF($D$12:$D$32,"x"))</f>
        <v>1</v>
      </c>
    </row>
    <row r="41" spans="6:11" x14ac:dyDescent="0.35">
      <c r="F41" t="s">
        <v>49</v>
      </c>
    </row>
    <row r="43" spans="6:11" x14ac:dyDescent="0.35">
      <c r="G43" s="26" t="s">
        <v>59</v>
      </c>
      <c r="H43" s="26"/>
      <c r="I43" s="26"/>
      <c r="J43" s="26"/>
      <c r="K43" s="26"/>
    </row>
    <row r="44" spans="6:11" x14ac:dyDescent="0.35">
      <c r="G44" s="26"/>
      <c r="H44" s="26"/>
      <c r="I44" s="26"/>
      <c r="J44" s="26"/>
      <c r="K44" s="26"/>
    </row>
    <row r="45" spans="6:11" x14ac:dyDescent="0.35">
      <c r="G45" s="26"/>
      <c r="H45" s="26"/>
      <c r="I45" s="26"/>
      <c r="J45" s="26"/>
      <c r="K45" s="26"/>
    </row>
    <row r="46" spans="6:11" x14ac:dyDescent="0.35">
      <c r="G46" s="26"/>
      <c r="H46" s="26"/>
      <c r="I46" s="26"/>
      <c r="J46" s="26"/>
      <c r="K46" s="26"/>
    </row>
    <row r="47" spans="6:11" x14ac:dyDescent="0.35">
      <c r="G47" s="26"/>
      <c r="H47" s="26"/>
      <c r="I47" s="26"/>
      <c r="J47" s="26"/>
      <c r="K47" s="26"/>
    </row>
    <row r="48" spans="6:11" x14ac:dyDescent="0.35">
      <c r="G48" s="26"/>
      <c r="H48" s="26"/>
      <c r="I48" s="26"/>
      <c r="J48" s="26"/>
      <c r="K48" s="26"/>
    </row>
    <row r="49" spans="7:11" x14ac:dyDescent="0.35">
      <c r="G49" s="26"/>
      <c r="H49" s="26"/>
      <c r="I49" s="26"/>
      <c r="J49" s="26"/>
      <c r="K49" s="26"/>
    </row>
    <row r="50" spans="7:11" x14ac:dyDescent="0.35">
      <c r="G50" s="26"/>
      <c r="H50" s="26"/>
      <c r="I50" s="26"/>
      <c r="J50" s="26"/>
      <c r="K50" s="26"/>
    </row>
    <row r="51" spans="7:11" x14ac:dyDescent="0.35">
      <c r="G51" s="26"/>
      <c r="H51" s="26"/>
      <c r="I51" s="26"/>
      <c r="J51" s="26"/>
      <c r="K51" s="26"/>
    </row>
    <row r="52" spans="7:11" x14ac:dyDescent="0.35">
      <c r="G52" s="26"/>
      <c r="H52" s="26"/>
      <c r="I52" s="26"/>
      <c r="J52" s="26"/>
      <c r="K52" s="26"/>
    </row>
    <row r="53" spans="7:11" x14ac:dyDescent="0.35">
      <c r="G53" s="26"/>
      <c r="H53" s="26"/>
      <c r="I53" s="26"/>
      <c r="J53" s="26"/>
      <c r="K53" s="26"/>
    </row>
    <row r="54" spans="7:11" x14ac:dyDescent="0.35">
      <c r="G54" s="26"/>
      <c r="H54" s="26"/>
      <c r="I54" s="26"/>
      <c r="J54" s="26"/>
      <c r="K54" s="26"/>
    </row>
    <row r="55" spans="7:11" x14ac:dyDescent="0.35">
      <c r="G55" s="26"/>
      <c r="H55" s="26"/>
      <c r="I55" s="26"/>
      <c r="J55" s="26"/>
      <c r="K55" s="26"/>
    </row>
    <row r="56" spans="7:11" x14ac:dyDescent="0.35">
      <c r="G56" s="26"/>
      <c r="H56" s="26"/>
      <c r="I56" s="26"/>
      <c r="J56" s="26"/>
      <c r="K56" s="26"/>
    </row>
    <row r="57" spans="7:11" x14ac:dyDescent="0.35">
      <c r="G57" s="26"/>
      <c r="H57" s="26"/>
      <c r="I57" s="26"/>
      <c r="J57" s="26"/>
      <c r="K57" s="26"/>
    </row>
    <row r="58" spans="7:11" x14ac:dyDescent="0.35">
      <c r="G58" s="26"/>
      <c r="H58" s="26"/>
      <c r="I58" s="26"/>
      <c r="J58" s="26"/>
      <c r="K58" s="26"/>
    </row>
    <row r="59" spans="7:11" x14ac:dyDescent="0.35">
      <c r="G59" s="26"/>
      <c r="H59" s="26"/>
      <c r="I59" s="26"/>
      <c r="J59" s="26"/>
      <c r="K59" s="26"/>
    </row>
    <row r="60" spans="7:11" x14ac:dyDescent="0.35">
      <c r="G60" s="26"/>
      <c r="H60" s="26"/>
      <c r="I60" s="26"/>
      <c r="J60" s="26"/>
      <c r="K60" s="26"/>
    </row>
    <row r="61" spans="7:11" x14ac:dyDescent="0.35">
      <c r="G61" s="26"/>
      <c r="H61" s="26"/>
      <c r="I61" s="26"/>
      <c r="J61" s="26"/>
      <c r="K61" s="26"/>
    </row>
    <row r="62" spans="7:11" x14ac:dyDescent="0.35">
      <c r="G62" s="26"/>
      <c r="H62" s="26"/>
      <c r="I62" s="26"/>
      <c r="J62" s="26"/>
      <c r="K62" s="26"/>
    </row>
    <row r="63" spans="7:11" x14ac:dyDescent="0.35">
      <c r="G63" s="26"/>
      <c r="H63" s="26"/>
      <c r="I63" s="26"/>
      <c r="J63" s="26"/>
      <c r="K63" s="26"/>
    </row>
    <row r="64" spans="7:11" x14ac:dyDescent="0.35">
      <c r="G64" s="26"/>
      <c r="H64" s="26"/>
      <c r="I64" s="26"/>
      <c r="J64" s="26"/>
      <c r="K64" s="26"/>
    </row>
    <row r="65" spans="7:11" x14ac:dyDescent="0.35">
      <c r="G65" s="26"/>
      <c r="H65" s="26"/>
      <c r="I65" s="26"/>
      <c r="J65" s="26"/>
      <c r="K65" s="26"/>
    </row>
    <row r="66" spans="7:11" x14ac:dyDescent="0.35">
      <c r="G66" s="26"/>
      <c r="H66" s="26"/>
      <c r="I66" s="26"/>
      <c r="J66" s="26"/>
      <c r="K66" s="26"/>
    </row>
    <row r="67" spans="7:11" x14ac:dyDescent="0.3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 ref="G6" r:id="rId1" display="https://www.iap.gov.pt" xr:uid="{EFB3E98B-AEBC-E842-9ECA-7799C8F1CAAD}"/>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3" sqref="O1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26" t="s">
        <v>38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72</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26" sqref="I26"/>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26" t="s">
        <v>39</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73</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26" t="s">
        <v>40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74</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0" sqref="O1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 customHeight="1" x14ac:dyDescent="0.35">
      <c r="A4"/>
      <c r="B4" s="1"/>
      <c r="C4" s="1"/>
      <c r="D4" s="1"/>
      <c r="E4"/>
      <c r="F4" s="26" t="s">
        <v>41</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75</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1" sqref="O1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26" t="s">
        <v>42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76</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F1" sqref="F1:N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26" t="s">
        <v>43</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60</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8" sqref="O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 customHeight="1" x14ac:dyDescent="0.35">
      <c r="A4"/>
      <c r="B4" s="1"/>
      <c r="C4" s="1"/>
      <c r="D4" s="1"/>
      <c r="E4"/>
      <c r="F4" s="26" t="s">
        <v>44</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77</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O17" sqref="O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21</v>
      </c>
      <c r="G3"/>
      <c r="H3"/>
      <c r="I3"/>
      <c r="J3"/>
      <c r="K3"/>
      <c r="L3"/>
      <c r="M3"/>
      <c r="N3"/>
      <c r="O3"/>
      <c r="P3"/>
      <c r="Q3"/>
      <c r="R3"/>
    </row>
    <row r="4" spans="1:18" ht="32" customHeight="1" x14ac:dyDescent="0.35">
      <c r="A4"/>
      <c r="B4" s="1"/>
      <c r="C4" s="1"/>
      <c r="D4" s="1"/>
      <c r="E4"/>
      <c r="F4" s="26" t="s">
        <v>45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79</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6" sqref="O16"/>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26" t="s">
        <v>46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78</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4" sqref="O14"/>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6" t="s">
        <v>57</v>
      </c>
      <c r="B1" s="36"/>
      <c r="C1" s="36"/>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 customHeight="1" x14ac:dyDescent="0.35">
      <c r="B4" s="1"/>
      <c r="C4" s="1"/>
      <c r="D4" s="1"/>
      <c r="F4" s="26" t="s">
        <v>28</v>
      </c>
      <c r="G4" s="26"/>
      <c r="H4" s="26"/>
      <c r="I4" s="26"/>
      <c r="J4" s="26"/>
      <c r="K4" s="26"/>
      <c r="L4" s="26"/>
      <c r="M4" s="26"/>
      <c r="N4" s="26"/>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64</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t="s">
        <v>26</v>
      </c>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3"/>
      <c r="C30" s="23"/>
      <c r="D30" s="23"/>
      <c r="E30" s="23"/>
      <c r="F30" s="23"/>
      <c r="G30" s="20"/>
      <c r="H30" s="20"/>
      <c r="I30" s="20"/>
      <c r="J30" s="20"/>
      <c r="K30" s="20"/>
      <c r="L30" s="20"/>
      <c r="M30" s="20"/>
      <c r="N30" s="20"/>
      <c r="O30" s="20"/>
      <c r="P30" s="20"/>
    </row>
    <row r="31" spans="1:16" x14ac:dyDescent="0.35">
      <c r="A31" s="20"/>
      <c r="B31" s="24"/>
      <c r="C31" s="24"/>
      <c r="D31" s="24"/>
      <c r="E31" s="24"/>
      <c r="F31" s="24"/>
      <c r="G31" s="24"/>
      <c r="H31" s="24"/>
      <c r="I31" s="24"/>
      <c r="J31" s="24"/>
      <c r="K31" s="24"/>
      <c r="L31" s="24"/>
      <c r="M31" s="24"/>
      <c r="N31" s="24"/>
      <c r="O31" s="24"/>
      <c r="P31" s="24"/>
    </row>
    <row r="32" spans="1:16" x14ac:dyDescent="0.35">
      <c r="A32" s="20"/>
      <c r="B32" s="24"/>
      <c r="C32" s="24"/>
      <c r="D32" s="24"/>
      <c r="E32" s="24"/>
      <c r="F32" s="24"/>
      <c r="G32" s="24"/>
      <c r="H32" s="24"/>
      <c r="I32" s="24"/>
      <c r="J32" s="20"/>
      <c r="K32" s="20"/>
      <c r="L32" s="20"/>
      <c r="M32" s="20"/>
      <c r="N32" s="20"/>
      <c r="O32" s="20"/>
      <c r="P32" s="20"/>
    </row>
    <row r="33" spans="1:16" x14ac:dyDescent="0.35">
      <c r="A33" s="20"/>
      <c r="B33" s="24"/>
      <c r="C33" s="24"/>
      <c r="D33" s="24"/>
      <c r="E33" s="24"/>
      <c r="F33" s="24"/>
      <c r="G33" s="24"/>
      <c r="H33" s="24"/>
      <c r="I33" s="24"/>
      <c r="J33" s="24"/>
      <c r="K33" s="24"/>
      <c r="L33" s="20"/>
      <c r="M33" s="20"/>
      <c r="N33" s="20"/>
      <c r="O33" s="20"/>
      <c r="P33" s="20"/>
    </row>
    <row r="34" spans="1:16" x14ac:dyDescent="0.35">
      <c r="A34" s="20"/>
      <c r="B34" s="24"/>
      <c r="C34" s="21"/>
      <c r="D34" s="21"/>
      <c r="E34" s="20"/>
      <c r="F34" s="20"/>
      <c r="G34" s="20"/>
      <c r="H34" s="20"/>
      <c r="I34" s="20"/>
      <c r="J34" s="20"/>
      <c r="K34" s="20"/>
      <c r="L34" s="20"/>
      <c r="M34" s="20"/>
      <c r="N34" s="20"/>
      <c r="O34" s="20"/>
      <c r="P34" s="20"/>
    </row>
    <row r="35" spans="1:16" x14ac:dyDescent="0.35">
      <c r="A35" s="20"/>
      <c r="B35" s="24"/>
      <c r="C35" s="24"/>
      <c r="D35" s="24"/>
      <c r="E35" s="24"/>
      <c r="F35" s="24"/>
      <c r="G35" s="24"/>
      <c r="H35" s="24"/>
      <c r="I35" s="24"/>
      <c r="J35" s="24"/>
      <c r="K35" s="24"/>
      <c r="L35" s="24"/>
      <c r="M35" s="20"/>
      <c r="N35" s="20"/>
      <c r="O35" s="20"/>
      <c r="P35" s="20"/>
    </row>
    <row r="36" spans="1:16" x14ac:dyDescent="0.35">
      <c r="A36" s="20"/>
      <c r="B36" s="24"/>
      <c r="C36" s="21"/>
      <c r="D36" s="21"/>
      <c r="E36" s="20"/>
      <c r="F36" s="20"/>
      <c r="G36" s="20"/>
      <c r="H36" s="20"/>
      <c r="I36" s="20"/>
      <c r="J36" s="20"/>
      <c r="K36" s="20"/>
      <c r="L36" s="20"/>
      <c r="M36" s="20"/>
      <c r="N36" s="20"/>
      <c r="O36" s="20"/>
      <c r="P36" s="20"/>
    </row>
    <row r="37" spans="1:16" x14ac:dyDescent="0.35">
      <c r="A37" s="20"/>
      <c r="B37" s="24"/>
      <c r="C37" s="24"/>
      <c r="D37" s="24"/>
      <c r="E37" s="24"/>
      <c r="F37" s="24"/>
      <c r="G37" s="24"/>
      <c r="H37" s="24"/>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6" t="s">
        <v>57</v>
      </c>
      <c r="B1" s="36"/>
      <c r="C1" s="36"/>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c r="D3" s="6" t="s">
        <v>26</v>
      </c>
      <c r="E3"/>
      <c r="F3" s="8" t="s">
        <v>3</v>
      </c>
      <c r="G3"/>
      <c r="H3"/>
      <c r="I3"/>
      <c r="J3"/>
      <c r="K3"/>
      <c r="L3"/>
      <c r="M3"/>
      <c r="N3"/>
      <c r="O3"/>
    </row>
    <row r="4" spans="1:16" ht="48" customHeight="1" x14ac:dyDescent="0.35">
      <c r="A4"/>
      <c r="B4" s="1"/>
      <c r="C4" s="1"/>
      <c r="D4" s="1"/>
      <c r="E4"/>
      <c r="F4" s="26" t="s">
        <v>31</v>
      </c>
      <c r="G4" s="26"/>
      <c r="H4" s="26"/>
      <c r="I4" s="26"/>
      <c r="J4" s="26"/>
      <c r="K4" s="26"/>
      <c r="L4" s="26"/>
      <c r="M4" s="26"/>
      <c r="N4" s="26"/>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65</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6" t="s">
        <v>57</v>
      </c>
      <c r="B1" s="36"/>
      <c r="C1" s="36"/>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26" t="s">
        <v>32</v>
      </c>
      <c r="G4" s="26"/>
      <c r="H4" s="26"/>
      <c r="I4" s="26"/>
      <c r="J4" s="26"/>
      <c r="K4" s="26"/>
      <c r="L4" s="26"/>
      <c r="M4" s="26"/>
      <c r="N4" s="26"/>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67</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26" t="s">
        <v>33</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66</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3" sqref="O1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6" t="s">
        <v>57</v>
      </c>
      <c r="B1" s="36"/>
      <c r="C1" s="36"/>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26" t="s">
        <v>34</v>
      </c>
      <c r="G4" s="26"/>
      <c r="H4" s="26"/>
      <c r="I4" s="26"/>
      <c r="J4" s="26"/>
      <c r="K4" s="26"/>
      <c r="L4" s="26"/>
      <c r="M4" s="26"/>
      <c r="N4" s="26"/>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22"/>
      <c r="C8" s="22"/>
      <c r="D8" s="22"/>
      <c r="E8" s="22"/>
      <c r="F8" s="22"/>
      <c r="G8" s="22"/>
      <c r="H8" s="22"/>
      <c r="I8" s="20"/>
      <c r="J8" s="37" t="s">
        <v>68</v>
      </c>
      <c r="K8" s="37"/>
      <c r="L8" s="37"/>
      <c r="M8" s="37"/>
      <c r="N8" s="20"/>
      <c r="O8" s="20"/>
      <c r="P8" s="20"/>
    </row>
    <row r="9" spans="1:17" x14ac:dyDescent="0.35">
      <c r="A9" s="20"/>
      <c r="B9" s="22"/>
      <c r="C9" s="22"/>
      <c r="D9" s="22"/>
      <c r="E9" s="22"/>
      <c r="F9" s="22"/>
      <c r="G9" s="22"/>
      <c r="H9" s="22"/>
      <c r="I9" s="20"/>
      <c r="J9" s="37"/>
      <c r="K9" s="37"/>
      <c r="L9" s="37"/>
      <c r="M9" s="37"/>
      <c r="N9" s="20"/>
      <c r="O9" s="20"/>
      <c r="P9" s="20"/>
    </row>
    <row r="10" spans="1:17" x14ac:dyDescent="0.35">
      <c r="A10" s="20"/>
      <c r="B10" s="22"/>
      <c r="C10" s="22"/>
      <c r="D10" s="22"/>
      <c r="E10" s="22"/>
      <c r="F10" s="22"/>
      <c r="G10" s="22"/>
      <c r="H10" s="22"/>
      <c r="I10" s="20"/>
      <c r="J10" s="37"/>
      <c r="K10" s="37"/>
      <c r="L10" s="37"/>
      <c r="M10" s="37"/>
      <c r="N10" s="20"/>
      <c r="O10" s="20"/>
      <c r="P10" s="20"/>
    </row>
    <row r="11" spans="1:17" x14ac:dyDescent="0.35">
      <c r="A11" s="20"/>
      <c r="B11" s="22"/>
      <c r="C11" s="22"/>
      <c r="D11" s="22"/>
      <c r="E11" s="22"/>
      <c r="F11" s="22"/>
      <c r="G11" s="22"/>
      <c r="H11" s="22"/>
      <c r="I11" s="20"/>
      <c r="J11" s="37"/>
      <c r="K11" s="37"/>
      <c r="L11" s="37"/>
      <c r="M11" s="37"/>
      <c r="N11" s="20"/>
      <c r="O11" s="20"/>
      <c r="P11" s="20"/>
    </row>
    <row r="12" spans="1:17" x14ac:dyDescent="0.35">
      <c r="A12" s="20"/>
      <c r="B12" s="22"/>
      <c r="C12" s="22"/>
      <c r="D12" s="22"/>
      <c r="E12" s="22"/>
      <c r="F12" s="22"/>
      <c r="G12" s="22"/>
      <c r="H12" s="22"/>
      <c r="I12" s="20"/>
      <c r="J12" s="37"/>
      <c r="K12" s="37"/>
      <c r="L12" s="37"/>
      <c r="M12" s="37"/>
      <c r="N12" s="20"/>
      <c r="O12" s="20"/>
      <c r="P12" s="20"/>
    </row>
    <row r="13" spans="1:17" x14ac:dyDescent="0.35">
      <c r="A13" s="20"/>
      <c r="B13" s="22"/>
      <c r="C13" s="22"/>
      <c r="D13" s="22"/>
      <c r="E13" s="22"/>
      <c r="F13" s="22"/>
      <c r="G13" s="22"/>
      <c r="H13" s="22"/>
      <c r="I13" s="20"/>
      <c r="J13" s="37"/>
      <c r="K13" s="37"/>
      <c r="L13" s="37"/>
      <c r="M13" s="37"/>
      <c r="N13" s="20"/>
      <c r="O13" s="20"/>
      <c r="P13" s="20"/>
    </row>
    <row r="14" spans="1:17" x14ac:dyDescent="0.35">
      <c r="A14" s="20"/>
      <c r="B14" s="22"/>
      <c r="C14" s="22"/>
      <c r="D14" s="22"/>
      <c r="E14" s="22"/>
      <c r="F14" s="22"/>
      <c r="G14" s="22"/>
      <c r="H14" s="22"/>
      <c r="I14" s="20"/>
      <c r="J14" s="37"/>
      <c r="K14" s="37"/>
      <c r="L14" s="37"/>
      <c r="M14" s="37"/>
      <c r="N14" s="20"/>
      <c r="O14" s="20"/>
      <c r="P14" s="20"/>
    </row>
    <row r="15" spans="1:17" x14ac:dyDescent="0.35">
      <c r="A15" s="20"/>
      <c r="B15" s="22"/>
      <c r="C15" s="22"/>
      <c r="D15" s="22"/>
      <c r="E15" s="22"/>
      <c r="F15" s="22"/>
      <c r="G15" s="22"/>
      <c r="H15" s="22"/>
      <c r="I15" s="20"/>
      <c r="J15" s="37"/>
      <c r="K15" s="37"/>
      <c r="L15" s="37"/>
      <c r="M15" s="37"/>
      <c r="N15" s="20"/>
      <c r="O15" s="20"/>
      <c r="P15" s="20"/>
    </row>
    <row r="16" spans="1:17"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4" sqref="O1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26" t="s">
        <v>35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69</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26" t="s">
        <v>36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70</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2" sqref="O12"/>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26" t="s">
        <v>37</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71</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B7884A-2297-44B8-B042-CC9348EC23AF}">
  <ds:schemaRefs>
    <ds:schemaRef ds:uri="http://schemas.microsoft.com/sharepoint/v3/contenttype/forms"/>
  </ds:schemaRefs>
</ds:datastoreItem>
</file>

<file path=customXml/itemProps3.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2026-04-24T15:21:03Z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